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<sst xmlns="http://schemas.openxmlformats.org/spreadsheetml/2006/main" count="121" uniqueCount="37">
  <si>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</si>
  <si>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</si>
  <si>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</si>
  <si>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</si>
  <si>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</si>
  <si>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</si>
  <si>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</si>
  <si>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</si>
  <si>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</si>
  <si>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</si>
  <si>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</si>
  <si>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</si>
  <si>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</si>
  <si>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</si>
  <si>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</si>
  <si>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</si>
  <si>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</si>
  <si>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</si>
  <si>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</si>
  <si>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</si>
  <si>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</si>
  <si>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</si>
  <si>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</si>
  <si>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</si>
  <si>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final_energy_gj_per_aeu_2050</t>
  </si>
  <si>
    <t xml:space="preserve">description</t>
  </si>
  <si>
    <t xml:space="preserve">CSS: 38 EJ</t>
  </si>
  <si>
    <t xml:space="preserve">CSS: 44 EJ</t>
  </si>
  <si>
    <t xml:space="preserve">Global 27 GJ/cap</t>
  </si>
  <si>
    <t xml:space="preserve">missing CCS</t>
  </si>
  <si>
    <t xml:space="preserve">DLE</t>
  </si>
  <si>
    <t xml:space="preserve">europe</t>
  </si>
  <si>
    <t xml:space="preserve">full stock replacement\nalso</t>
  </si>
  <si>
    <t xml:space="preserve">SSP3-3.4</t>
  </si>
  <si>
    <t xml:space="preserve">SSP4-1.9</t>
  </si>
  <si>
    <t xml:space="preserve">WITCH-GLOBIOM</t>
  </si>
  <si>
    <t xml:space="preserve">SSP5-6.0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</si>
</sst>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1" sqref="G8:G10 F23"/>
    </sheetView>
  </sheetViews>
  <sheetFormatPr defaultRowHeight="12.8"/>
  <cols>
    <col collapsed="false" hidden="false" max="1" min="1" style="0" width="18.2244897959184"/>
    <col collapsed="false" hidden="false" max="2" min="2" style="0" width="35.3673469387755"/>
    <col collapsed="false" hidden="false" max="3" min="3" style="0" width="20.6530612244898"/>
    <col collapsed="false" hidden="false" max="5" min="4" style="0" width="19.8418367346939"/>
    <col collapsed="false" hidden="false" max="6" min="6" style="0" width="25.2448979591837"/>
    <col collapsed="false" hidden="false" max="7" min="7" style="0" width="19.3061224489796"/>
    <col collapsed="false" hidden="false" max="8" min="8" style="0" width="35.6377551020408"/>
    <col collapsed="false" hidden="false" max="9" min="9" style="0" width="26.1887755102041"/>
    <col collapsed="false" hidden="false" max="10" min="10" style="0" width="29.0255102040816"/>
    <col collapsed="false" hidden="false" max="1025" min="11" style="0" width="8.2346938775510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G8" activeCellId="0" sqref="G8:G10"/>
    </sheetView>
  </sheetViews>
  <sheetFormatPr defaultRowHeight="12.8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24</v>
      </c>
      <c r="H1" s="0" t="s">
        <v>6</v>
      </c>
      <c r="I1" s="0" t="s">
        <v>7</v>
      </c>
      <c r="J1" s="0" t="s">
        <v>8</v>
      </c>
      <c r="K1" s="0" t="s">
        <v>9</v>
      </c>
      <c r="L1" s="0" t="s">
        <v>25</v>
      </c>
    </row>
    <row r="2" customFormat="false" ht="12.8" hidden="false" customHeight="false" outlineLevel="0" collapsed="false">
      <c r="A2" s="0" t="s">
        <v>10</v>
      </c>
      <c r="B2" s="0" t="s">
        <v>11</v>
      </c>
      <c r="C2" s="0" t="s">
        <v>12</v>
      </c>
      <c r="D2" s="0" t="n">
        <v>1278.59</v>
      </c>
      <c r="E2" s="0" t="n">
        <v>120.3447</v>
      </c>
      <c r="F2" s="0" t="n">
        <v>94.1229792192963</v>
      </c>
      <c r="G2" s="0" t="n">
        <f aca="false">(F2*0.63)/0.6280582</f>
        <v>94.4139840991753</v>
      </c>
      <c r="H2" s="0" t="n">
        <v>151.91195</v>
      </c>
      <c r="I2" s="0" t="n">
        <v>49.77426</v>
      </c>
      <c r="J2" s="0" t="n">
        <v>38.30003</v>
      </c>
      <c r="K2" s="0" t="n">
        <v>0.03437</v>
      </c>
      <c r="L2" s="0" t="s">
        <v>26</v>
      </c>
    </row>
    <row r="3" customFormat="false" ht="12.8" hidden="false" customHeight="false" outlineLevel="0" collapsed="false">
      <c r="A3" s="0" t="s">
        <v>17</v>
      </c>
      <c r="B3" s="0" t="s">
        <v>11</v>
      </c>
      <c r="C3" s="0" t="s">
        <v>12</v>
      </c>
      <c r="D3" s="0" t="n">
        <v>1300.79</v>
      </c>
      <c r="E3" s="0" t="n">
        <v>112.64173</v>
      </c>
      <c r="F3" s="0" t="n">
        <v>86.5948615841143</v>
      </c>
      <c r="G3" s="0" t="n">
        <f aca="false">(F3*0.63)/0.6280582</f>
        <v>86.8625913935874</v>
      </c>
      <c r="H3" s="0" t="n">
        <v>150.66281</v>
      </c>
      <c r="I3" s="0" t="n">
        <v>40.45131</v>
      </c>
      <c r="J3" s="0" t="n">
        <v>44.55252</v>
      </c>
      <c r="K3" s="0" t="n">
        <v>1.40876</v>
      </c>
      <c r="L3" s="0" t="s">
        <v>27</v>
      </c>
    </row>
    <row r="4" customFormat="false" ht="12.8" hidden="false" customHeight="false" outlineLevel="0" collapsed="false">
      <c r="A4" s="0" t="s">
        <v>18</v>
      </c>
      <c r="B4" s="0" t="s">
        <v>19</v>
      </c>
      <c r="C4" s="0" t="s">
        <v>20</v>
      </c>
      <c r="D4" s="1" t="n">
        <v>520.2</v>
      </c>
      <c r="E4" s="1" t="n">
        <v>33.289</v>
      </c>
      <c r="F4" s="0" t="n">
        <v>63.9926951172626</v>
      </c>
      <c r="G4" s="0" t="n">
        <f aca="false">(F4*0.63)/0.6280582</f>
        <v>64.1905446404098</v>
      </c>
      <c r="H4" s="1" t="n">
        <v>40.384</v>
      </c>
      <c r="I4" s="0" t="n">
        <v>12.682</v>
      </c>
      <c r="J4" s="1" t="n">
        <v>5.431</v>
      </c>
      <c r="K4" s="1" t="n">
        <v>1.97</v>
      </c>
    </row>
    <row r="5" customFormat="false" ht="12.8" hidden="false" customHeight="false" outlineLevel="0" collapsed="false">
      <c r="A5" s="0" t="s">
        <v>22</v>
      </c>
      <c r="C5" s="0" t="s">
        <v>13</v>
      </c>
      <c r="D5" s="0" t="n">
        <v>1556</v>
      </c>
      <c r="E5" s="0" t="n">
        <v>82</v>
      </c>
      <c r="F5" s="0" t="n">
        <v>53</v>
      </c>
      <c r="G5" s="0" t="n">
        <f aca="false">(F5*0.63)/0.6280582</f>
        <v>53.163862839463</v>
      </c>
      <c r="J5" s="0" t="n">
        <v>0</v>
      </c>
      <c r="K5" s="0" t="n">
        <v>0</v>
      </c>
      <c r="L5" s="0" t="s">
        <v>28</v>
      </c>
    </row>
    <row r="6" customFormat="false" ht="12.8" hidden="false" customHeight="false" outlineLevel="0" collapsed="false">
      <c r="A6" s="0" t="s">
        <v>23</v>
      </c>
      <c r="C6" s="0" t="s">
        <v>13</v>
      </c>
      <c r="D6" s="0" t="n">
        <v>1373</v>
      </c>
      <c r="E6" s="0" t="n">
        <v>116</v>
      </c>
      <c r="F6" s="0" t="n">
        <v>84</v>
      </c>
      <c r="G6" s="0" t="n">
        <f aca="false">(F6*0.63)/0.6280582</f>
        <v>84.2597071417904</v>
      </c>
      <c r="J6" s="0" t="n">
        <v>0</v>
      </c>
      <c r="L6" s="0" t="s">
        <v>29</v>
      </c>
    </row>
    <row r="7" customFormat="false" ht="12.8" hidden="false" customHeight="false" outlineLevel="0" collapsed="false">
      <c r="A7" s="0" t="s">
        <v>30</v>
      </c>
      <c r="C7" s="0" t="s">
        <v>31</v>
      </c>
      <c r="F7" s="0" t="n">
        <v>15.7</v>
      </c>
      <c r="G7" s="0" t="n">
        <f aca="false">(F7*0.63)/0.6280582</f>
        <v>15.7485405015013</v>
      </c>
      <c r="J7" s="0" t="n">
        <v>0</v>
      </c>
      <c r="L7" s="0" t="s">
        <v>32</v>
      </c>
    </row>
    <row r="8" customFormat="false" ht="12.8" hidden="false" customHeight="false" outlineLevel="0" collapsed="false">
      <c r="A8" s="0" t="s">
        <v>33</v>
      </c>
      <c r="B8" s="0" t="s">
        <v>11</v>
      </c>
      <c r="C8" s="0" t="s">
        <v>12</v>
      </c>
      <c r="D8" s="0" t="n">
        <v>1114.1</v>
      </c>
      <c r="E8" s="0" t="n">
        <v>160.958</v>
      </c>
      <c r="F8" s="0" t="n">
        <f aca="false">(E8/D8)*1000</f>
        <v>144.473566107172</v>
      </c>
      <c r="G8" s="0" t="n">
        <f aca="false">(F8*0.62)/0.62</f>
        <v>144.473566107172</v>
      </c>
    </row>
    <row r="9" customFormat="false" ht="12.8" hidden="false" customHeight="false" outlineLevel="0" collapsed="false">
      <c r="A9" s="0" t="s">
        <v>34</v>
      </c>
      <c r="B9" s="0" t="s">
        <v>35</v>
      </c>
      <c r="C9" s="0" t="s">
        <v>12</v>
      </c>
      <c r="D9" s="0" t="n">
        <v>1195.732</v>
      </c>
      <c r="E9" s="0" t="n">
        <v>124.212</v>
      </c>
      <c r="F9" s="0" t="n">
        <f aca="false">(E9/D9)*1000</f>
        <v>103.879464629198</v>
      </c>
      <c r="G9" s="0" t="n">
        <f aca="false">(F9*0.62)/0.62</f>
        <v>103.879464629198</v>
      </c>
    </row>
    <row r="10" customFormat="false" ht="12.8" hidden="false" customHeight="false" outlineLevel="0" collapsed="false">
      <c r="A10" s="0" t="s">
        <v>36</v>
      </c>
      <c r="B10" s="0" t="s">
        <v>35</v>
      </c>
      <c r="C10" s="0" t="s">
        <v>12</v>
      </c>
      <c r="D10" s="0" t="n">
        <v>1469.842</v>
      </c>
      <c r="E10" s="0" t="n">
        <v>222.498</v>
      </c>
      <c r="F10" s="0" t="n">
        <f aca="false">(E10/D10)*1000</f>
        <v>151.375453960358</v>
      </c>
      <c r="G10" s="0" t="n">
        <f aca="false">(F10*0.62)/0.62</f>
        <v>151.375453960358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1224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2021-02-04T16:13:04Z</dcterms:modified>
  <cp:revision>47</cp:revision>
  <dc:subject/>
  <dc:title/>
</cp:coreProperties>
</file>